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tivo de Ahorro" sheetId="1" state="visible" r:id="rId1"/>
    <sheet xmlns:r="http://schemas.openxmlformats.org/officeDocument/2006/relationships" name="Estrategias de Ahorro" sheetId="2" state="visible" r:id="rId2"/>
    <sheet xmlns:r="http://schemas.openxmlformats.org/officeDocument/2006/relationships" name="Regla 50-30-20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4F46E5"/>
      <sz val="16"/>
    </font>
    <font>
      <name val="Calibri"/>
      <b val="1"/>
      <color rgb="001F2937"/>
      <sz val="12"/>
    </font>
    <font>
      <name val="Calibri"/>
      <b val="1"/>
      <color rgb="001F2937"/>
      <sz val="10"/>
    </font>
    <font>
      <name val="Calibri"/>
      <b val="1"/>
      <color rgb="004F46E5"/>
      <sz val="12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0"/>
    </font>
    <font>
      <name val="Calibri"/>
      <b val="1"/>
      <color rgb="004F46E5"/>
      <sz val="14"/>
    </font>
  </fonts>
  <fills count="8">
    <fill>
      <patternFill/>
    </fill>
    <fill>
      <patternFill patternType="gray125"/>
    </fill>
    <fill>
      <patternFill patternType="solid">
        <fgColor rgb="00E0E7FF"/>
        <bgColor rgb="00E0E7FF"/>
      </patternFill>
    </fill>
    <fill>
      <patternFill patternType="solid">
        <fgColor rgb="00F3F4F6"/>
        <bgColor rgb="00F3F4F6"/>
      </patternFill>
    </fill>
    <fill>
      <patternFill patternType="solid">
        <fgColor rgb="004F46E5"/>
        <bgColor rgb="004F46E5"/>
      </patternFill>
    </fill>
    <fill>
      <patternFill patternType="solid">
        <fgColor rgb="00FEF9C3"/>
        <bgColor rgb="00FEF9C3"/>
      </patternFill>
    </fill>
    <fill>
      <patternFill patternType="solid">
        <fgColor rgb="00DCFCE7"/>
        <bgColor rgb="00DCFCE7"/>
      </patternFill>
    </fill>
    <fill>
      <patternFill patternType="solid">
        <fgColor rgb="00FEE2E2"/>
        <b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3" fillId="3" borderId="1" pivotButton="0" quotePrefix="0" xfId="0"/>
    <xf numFmtId="0" fontId="4" fillId="0" borderId="1" applyAlignment="1" pivotButton="0" quotePrefix="0" xfId="0">
      <alignment horizontal="center"/>
    </xf>
    <xf numFmtId="0" fontId="5" fillId="4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center" wrapText="1"/>
    </xf>
    <xf numFmtId="3" fontId="6" fillId="0" borderId="1" applyAlignment="1" pivotButton="0" quotePrefix="0" xfId="0">
      <alignment vertical="center" wrapText="1"/>
    </xf>
    <xf numFmtId="9" fontId="6" fillId="5" borderId="1" applyAlignment="1" pivotButton="0" quotePrefix="0" xfId="0">
      <alignment vertical="center" wrapText="1"/>
    </xf>
    <xf numFmtId="9" fontId="6" fillId="6" borderId="1" applyAlignment="1" pivotButton="0" quotePrefix="0" xfId="0">
      <alignment vertical="center" wrapText="1"/>
    </xf>
    <xf numFmtId="9" fontId="6" fillId="0" borderId="1" applyAlignment="1" pivotButton="0" quotePrefix="0" xfId="0">
      <alignment vertical="center" wrapText="1"/>
    </xf>
    <xf numFmtId="0" fontId="7" fillId="4" borderId="1" pivotButton="0" quotePrefix="0" xfId="0"/>
    <xf numFmtId="3" fontId="7" fillId="4" borderId="1" pivotButton="0" quotePrefix="0" xfId="0"/>
    <xf numFmtId="9" fontId="7" fillId="4" borderId="1" pivotButton="0" quotePrefix="0" xfId="0"/>
    <xf numFmtId="0" fontId="6" fillId="6" borderId="1" applyAlignment="1" pivotButton="0" quotePrefix="0" xfId="0">
      <alignment vertical="center" wrapText="1"/>
    </xf>
    <xf numFmtId="0" fontId="6" fillId="5" borderId="1" applyAlignment="1" pivotButton="0" quotePrefix="0" xfId="0">
      <alignment vertical="center" wrapText="1"/>
    </xf>
    <xf numFmtId="0" fontId="6" fillId="7" borderId="1" applyAlignment="1" pivotButton="0" quotePrefix="0" xfId="0">
      <alignment vertical="center" wrapText="1"/>
    </xf>
    <xf numFmtId="0" fontId="3" fillId="0" borderId="0" pivotButton="0" quotePrefix="0" xfId="0"/>
    <xf numFmtId="3" fontId="8" fillId="0" borderId="0" pivotButton="0" quotePrefix="0" xfId="0"/>
    <xf numFmtId="0" fontId="6" fillId="2" borderId="1" applyAlignment="1" pivotButton="0" quotePrefix="0" xfId="0">
      <alignment vertical="center" wrapText="1"/>
    </xf>
    <xf numFmtId="0" fontId="2" fillId="0" borderId="0" pivotButton="0" quotePrefix="0" xfId="0"/>
    <xf numFmtId="164" fontId="6" fillId="0" borderId="1" applyAlignment="1" pivotButton="0" quotePrefix="0" xfId="0">
      <alignment vertical="center" wrapText="1"/>
    </xf>
    <xf numFmtId="0" fontId="3" fillId="2" borderId="1" pivotButton="0" quotePrefix="0" xfId="0"/>
    <xf numFmtId="3" fontId="3" fillId="2" borderId="1" pivotButton="0" quotePrefix="0" xfId="0"/>
    <xf numFmtId="164" fontId="3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2" customWidth="1" min="4" max="4"/>
    <col width="18" customWidth="1" min="5" max="5"/>
  </cols>
  <sheetData>
    <row r="1" ht="35" customHeight="1">
      <c r="A1" s="1" t="inlineStr">
        <is>
          <t>PLANIFICADOR DE AHORRO MENSUAL - 2026</t>
        </is>
      </c>
    </row>
    <row r="3">
      <c r="A3" s="2" t="inlineStr">
        <is>
          <t>OBJETIVO DE AHORRO ANUAL</t>
        </is>
      </c>
    </row>
    <row r="4">
      <c r="A4" s="3" t="inlineStr">
        <is>
          <t>Objetivo anual</t>
        </is>
      </c>
      <c r="B4" s="4" t="inlineStr">
        <is>
          <t>$3.000.000</t>
        </is>
      </c>
    </row>
    <row r="5">
      <c r="A5" s="3" t="inlineStr">
        <is>
          <t>Objetivo mensual promedio</t>
        </is>
      </c>
      <c r="B5" s="4" t="inlineStr">
        <is>
          <t>$250.000</t>
        </is>
      </c>
    </row>
    <row r="6">
      <c r="A6" s="3" t="inlineStr">
        <is>
          <t>Ingreso mensual promedio</t>
        </is>
      </c>
      <c r="B6" s="4" t="inlineStr">
        <is>
          <t>$800.000</t>
        </is>
      </c>
    </row>
    <row r="7">
      <c r="A7" s="3" t="inlineStr">
        <is>
          <t>% de ingreso a ahorrar</t>
        </is>
      </c>
      <c r="B7" s="4" t="inlineStr">
        <is>
          <t>31%</t>
        </is>
      </c>
    </row>
    <row r="9">
      <c r="A9" s="2" t="inlineStr">
        <is>
          <t>SEGUIMIENTO MENSUAL</t>
        </is>
      </c>
    </row>
    <row r="10">
      <c r="A10" s="5" t="inlineStr">
        <is>
          <t>Mes</t>
        </is>
      </c>
      <c r="B10" s="5" t="inlineStr">
        <is>
          <t>Ingresos ($)</t>
        </is>
      </c>
      <c r="C10" s="5" t="inlineStr">
        <is>
          <t>Ahorro ($)</t>
        </is>
      </c>
      <c r="D10" s="5" t="inlineStr">
        <is>
          <t>% Ahorro</t>
        </is>
      </c>
      <c r="E10" s="5" t="inlineStr">
        <is>
          <t>Acumulado ($)</t>
        </is>
      </c>
    </row>
    <row r="11">
      <c r="A11" s="6" t="inlineStr">
        <is>
          <t>Enero</t>
        </is>
      </c>
      <c r="B11" s="7" t="n">
        <v>780000</v>
      </c>
      <c r="C11" s="7" t="n">
        <v>220000</v>
      </c>
      <c r="D11" s="8">
        <f>IF(B11=0,"",C11/B11)</f>
        <v/>
      </c>
      <c r="E11" s="7">
        <f>C11</f>
        <v/>
      </c>
    </row>
    <row r="12">
      <c r="A12" s="6" t="inlineStr">
        <is>
          <t>Febrero</t>
        </is>
      </c>
      <c r="B12" s="7" t="n">
        <v>800000</v>
      </c>
      <c r="C12" s="7" t="n">
        <v>250000</v>
      </c>
      <c r="D12" s="9">
        <f>IF(B12=0,"",C12/B12)</f>
        <v/>
      </c>
      <c r="E12" s="7">
        <f>E11+C12</f>
        <v/>
      </c>
    </row>
    <row r="13">
      <c r="A13" s="6" t="inlineStr">
        <is>
          <t>Marzo</t>
        </is>
      </c>
      <c r="B13" s="7" t="n">
        <v>750000</v>
      </c>
      <c r="C13" s="7" t="n">
        <v>180000</v>
      </c>
      <c r="D13" s="8">
        <f>IF(B13=0,"",C13/B13)</f>
        <v/>
      </c>
      <c r="E13" s="7">
        <f>E12+C13</f>
        <v/>
      </c>
    </row>
    <row r="14">
      <c r="A14" s="6" t="inlineStr">
        <is>
          <t>Abril</t>
        </is>
      </c>
      <c r="B14" s="7" t="n">
        <v>820000</v>
      </c>
      <c r="C14" s="7" t="n">
        <v>280000</v>
      </c>
      <c r="D14" s="9">
        <f>IF(B14=0,"",C14/B14)</f>
        <v/>
      </c>
      <c r="E14" s="7">
        <f>E13+C14</f>
        <v/>
      </c>
    </row>
    <row r="15">
      <c r="A15" s="6" t="inlineStr">
        <is>
          <t>Mayo</t>
        </is>
      </c>
      <c r="B15" s="7" t="n">
        <v>790000</v>
      </c>
      <c r="C15" s="7" t="n">
        <v>240000</v>
      </c>
      <c r="D15" s="9">
        <f>IF(B15=0,"",C15/B15)</f>
        <v/>
      </c>
      <c r="E15" s="7">
        <f>E14+C15</f>
        <v/>
      </c>
    </row>
    <row r="16">
      <c r="A16" s="6" t="inlineStr">
        <is>
          <t>Junio</t>
        </is>
      </c>
      <c r="B16" s="7" t="n">
        <v>850000</v>
      </c>
      <c r="C16" s="7" t="n">
        <v>0</v>
      </c>
      <c r="D16" s="10">
        <f>IF(B16=0,"",C16/B16)</f>
        <v/>
      </c>
      <c r="E16" s="7">
        <f>E15+C16</f>
        <v/>
      </c>
    </row>
    <row r="17">
      <c r="A17" s="6" t="inlineStr">
        <is>
          <t>Julio</t>
        </is>
      </c>
      <c r="B17" s="7" t="n">
        <v>0</v>
      </c>
      <c r="C17" s="7" t="n">
        <v>0</v>
      </c>
      <c r="D17" s="10">
        <f>IF(B17=0,"",C17/B17)</f>
        <v/>
      </c>
      <c r="E17" s="7">
        <f>E16+C17</f>
        <v/>
      </c>
    </row>
    <row r="18">
      <c r="A18" s="6" t="inlineStr">
        <is>
          <t>Agosto</t>
        </is>
      </c>
      <c r="B18" s="7" t="n">
        <v>0</v>
      </c>
      <c r="C18" s="7" t="n">
        <v>0</v>
      </c>
      <c r="D18" s="10">
        <f>IF(B18=0,"",C18/B18)</f>
        <v/>
      </c>
      <c r="E18" s="7">
        <f>E17+C18</f>
        <v/>
      </c>
    </row>
    <row r="19">
      <c r="A19" s="6" t="inlineStr">
        <is>
          <t>Septiembre</t>
        </is>
      </c>
      <c r="B19" s="7" t="n">
        <v>0</v>
      </c>
      <c r="C19" s="7" t="n">
        <v>0</v>
      </c>
      <c r="D19" s="10">
        <f>IF(B19=0,"",C19/B19)</f>
        <v/>
      </c>
      <c r="E19" s="7">
        <f>E18+C19</f>
        <v/>
      </c>
    </row>
    <row r="20">
      <c r="A20" s="6" t="inlineStr">
        <is>
          <t>Octubre</t>
        </is>
      </c>
      <c r="B20" s="7" t="n">
        <v>0</v>
      </c>
      <c r="C20" s="7" t="n">
        <v>0</v>
      </c>
      <c r="D20" s="10">
        <f>IF(B20=0,"",C20/B20)</f>
        <v/>
      </c>
      <c r="E20" s="7">
        <f>E19+C20</f>
        <v/>
      </c>
    </row>
    <row r="21">
      <c r="A21" s="6" t="inlineStr">
        <is>
          <t>Noviembre</t>
        </is>
      </c>
      <c r="B21" s="7" t="n">
        <v>0</v>
      </c>
      <c r="C21" s="7" t="n">
        <v>0</v>
      </c>
      <c r="D21" s="10">
        <f>IF(B21=0,"",C21/B21)</f>
        <v/>
      </c>
      <c r="E21" s="7">
        <f>E20+C21</f>
        <v/>
      </c>
    </row>
    <row r="22">
      <c r="A22" s="6" t="inlineStr">
        <is>
          <t>Diciembre</t>
        </is>
      </c>
      <c r="B22" s="7" t="n">
        <v>0</v>
      </c>
      <c r="C22" s="7" t="n">
        <v>0</v>
      </c>
      <c r="D22" s="10">
        <f>IF(B22=0,"",C22/B22)</f>
        <v/>
      </c>
      <c r="E22" s="7">
        <f>E21+C22</f>
        <v/>
      </c>
    </row>
    <row r="23">
      <c r="A23" s="11" t="inlineStr">
        <is>
          <t>TOTAL ANUAL</t>
        </is>
      </c>
      <c r="B23" s="12">
        <f>SUM(B11:B22)</f>
        <v/>
      </c>
      <c r="C23" s="12">
        <f>SUM(C11:C22)</f>
        <v/>
      </c>
      <c r="D23" s="13">
        <f>IF(B23=0,"",C23/B23)</f>
        <v/>
      </c>
      <c r="E23" s="11" t="n"/>
    </row>
  </sheetData>
  <mergeCells count="7">
    <mergeCell ref="B4"/>
    <mergeCell ref="B7"/>
    <mergeCell ref="B6"/>
    <mergeCell ref="A1:E1"/>
    <mergeCell ref="B5"/>
    <mergeCell ref="A9:E9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5" customWidth="1" min="1" max="1"/>
    <col width="36" customWidth="1" min="2" max="2"/>
    <col width="20" customWidth="1" min="3" max="3"/>
    <col width="14" customWidth="1" min="4" max="4"/>
  </cols>
  <sheetData>
    <row r="1" ht="35" customHeight="1">
      <c r="A1" s="1" t="inlineStr">
        <is>
          <t>ESTRATEGIAS Y TIPS DE AHORRO</t>
        </is>
      </c>
    </row>
    <row r="3">
      <c r="A3" s="5" t="inlineStr">
        <is>
          <t>#</t>
        </is>
      </c>
      <c r="B3" s="5" t="inlineStr">
        <is>
          <t>Estrategia</t>
        </is>
      </c>
      <c r="C3" s="5" t="inlineStr">
        <is>
          <t>Ahorro Estimado/Mes</t>
        </is>
      </c>
      <c r="D3" s="5" t="inlineStr">
        <is>
          <t>Aplicado</t>
        </is>
      </c>
    </row>
    <row r="4">
      <c r="A4" s="6" t="n">
        <v>1</v>
      </c>
      <c r="B4" s="6" t="inlineStr">
        <is>
          <t>Cocinar en casa vs delivery</t>
        </is>
      </c>
      <c r="C4" s="6" t="inlineStr">
        <is>
          <t>$35.000</t>
        </is>
      </c>
      <c r="D4" s="14" t="inlineStr">
        <is>
          <t>Si</t>
        </is>
      </c>
    </row>
    <row r="5">
      <c r="A5" s="6" t="n">
        <v>2</v>
      </c>
      <c r="B5" s="6" t="inlineStr">
        <is>
          <t>Cancelar suscripciones sin uso</t>
        </is>
      </c>
      <c r="C5" s="6" t="inlineStr">
        <is>
          <t>$8.000</t>
        </is>
      </c>
      <c r="D5" s="14" t="inlineStr">
        <is>
          <t>Si</t>
        </is>
      </c>
    </row>
    <row r="6">
      <c r="A6" s="6" t="n">
        <v>3</v>
      </c>
      <c r="B6" s="6" t="inlineStr">
        <is>
          <t>Usar transporte publico 3 dias/semana</t>
        </is>
      </c>
      <c r="C6" s="6" t="inlineStr">
        <is>
          <t>$12.000</t>
        </is>
      </c>
      <c r="D6" s="14" t="inlineStr">
        <is>
          <t>Si</t>
        </is>
      </c>
    </row>
    <row r="7">
      <c r="A7" s="6" t="n">
        <v>4</v>
      </c>
      <c r="B7" s="6" t="inlineStr">
        <is>
          <t>Comprar marcas genericas</t>
        </is>
      </c>
      <c r="C7" s="6" t="inlineStr">
        <is>
          <t>$15.000</t>
        </is>
      </c>
      <c r="D7" s="14" t="inlineStr">
        <is>
          <t>Si</t>
        </is>
      </c>
    </row>
    <row r="8">
      <c r="A8" s="6" t="n">
        <v>5</v>
      </c>
      <c r="B8" s="6" t="inlineStr">
        <is>
          <t>Revision de gastos hormiga</t>
        </is>
      </c>
      <c r="C8" s="6" t="inlineStr">
        <is>
          <t>$20.000</t>
        </is>
      </c>
      <c r="D8" s="15" t="inlineStr">
        <is>
          <t>En progreso</t>
        </is>
      </c>
    </row>
    <row r="9">
      <c r="A9" s="6" t="n">
        <v>6</v>
      </c>
      <c r="B9" s="6" t="inlineStr">
        <is>
          <t>Comparar precios antes de comprar</t>
        </is>
      </c>
      <c r="C9" s="6" t="inlineStr">
        <is>
          <t>$10.000</t>
        </is>
      </c>
      <c r="D9" s="16" t="inlineStr">
        <is>
          <t>No</t>
        </is>
      </c>
    </row>
    <row r="10">
      <c r="A10" s="6" t="n">
        <v>7</v>
      </c>
      <c r="B10" s="6" t="inlineStr">
        <is>
          <t>Llevar vianda al trabajo</t>
        </is>
      </c>
      <c r="C10" s="6" t="inlineStr">
        <is>
          <t>$18.000</t>
        </is>
      </c>
      <c r="D10" s="14" t="inlineStr">
        <is>
          <t>Si</t>
        </is>
      </c>
    </row>
    <row r="11">
      <c r="A11" s="6" t="n">
        <v>8</v>
      </c>
      <c r="B11" s="6" t="inlineStr">
        <is>
          <t>Usar cupones y descuentos</t>
        </is>
      </c>
      <c r="C11" s="6" t="inlineStr">
        <is>
          <t>$7.000</t>
        </is>
      </c>
      <c r="D11" s="15" t="inlineStr">
        <is>
          <t>En progreso</t>
        </is>
      </c>
    </row>
    <row r="12">
      <c r="A12" s="6" t="n">
        <v>9</v>
      </c>
      <c r="B12" s="6" t="inlineStr">
        <is>
          <t>Reducir consumo electrico</t>
        </is>
      </c>
      <c r="C12" s="6" t="inlineStr">
        <is>
          <t>$5.000</t>
        </is>
      </c>
      <c r="D12" s="16" t="inlineStr">
        <is>
          <t>No</t>
        </is>
      </c>
    </row>
    <row r="13">
      <c r="A13" s="6" t="n">
        <v>10</v>
      </c>
      <c r="B13" s="6" t="inlineStr">
        <is>
          <t>Venta de articulos sin uso</t>
        </is>
      </c>
      <c r="C13" s="6" t="inlineStr">
        <is>
          <t>$25.000 (unico)</t>
        </is>
      </c>
      <c r="D13" s="16" t="inlineStr">
        <is>
          <t>No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8" customWidth="1" min="3" max="3"/>
    <col width="42" customWidth="1" min="4" max="4"/>
  </cols>
  <sheetData>
    <row r="1" ht="35" customHeight="1">
      <c r="A1" s="1" t="inlineStr">
        <is>
          <t>REGLA 50/30/20 - PRESUPUESTO MENSUAL</t>
        </is>
      </c>
    </row>
    <row r="3">
      <c r="A3" s="17" t="inlineStr">
        <is>
          <t>Ingreso mensual:</t>
        </is>
      </c>
      <c r="B3" s="18" t="n">
        <v>800000</v>
      </c>
    </row>
    <row r="5">
      <c r="A5" s="5" t="inlineStr">
        <is>
          <t>Categoria</t>
        </is>
      </c>
      <c r="B5" s="5" t="inlineStr">
        <is>
          <t>Porcentaje</t>
        </is>
      </c>
      <c r="C5" s="5" t="inlineStr">
        <is>
          <t>Monto Asignado ($)</t>
        </is>
      </c>
      <c r="D5" s="5" t="inlineStr">
        <is>
          <t>Detalle</t>
        </is>
      </c>
    </row>
    <row r="6">
      <c r="A6" s="19" t="inlineStr">
        <is>
          <t>Necesidades (50%)</t>
        </is>
      </c>
      <c r="B6" s="6" t="inlineStr">
        <is>
          <t>50%</t>
        </is>
      </c>
      <c r="C6" s="7">
        <f>B3*0.5</f>
        <v/>
      </c>
      <c r="D6" s="6" t="inlineStr">
        <is>
          <t>Alquiler, servicios, comida, transporte, salud</t>
        </is>
      </c>
    </row>
    <row r="7">
      <c r="A7" s="19" t="inlineStr">
        <is>
          <t>Deseos (30%)</t>
        </is>
      </c>
      <c r="B7" s="6" t="inlineStr">
        <is>
          <t>30%</t>
        </is>
      </c>
      <c r="C7" s="7">
        <f>B3*0.3</f>
        <v/>
      </c>
      <c r="D7" s="6" t="inlineStr">
        <is>
          <t>Entretenimiento, ropa, salidas, hobbies</t>
        </is>
      </c>
    </row>
    <row r="8">
      <c r="A8" s="19" t="inlineStr">
        <is>
          <t>Ahorro (20%)</t>
        </is>
      </c>
      <c r="B8" s="6" t="inlineStr">
        <is>
          <t>20%</t>
        </is>
      </c>
      <c r="C8" s="7">
        <f>B3*0.2</f>
        <v/>
      </c>
      <c r="D8" s="6" t="inlineStr">
        <is>
          <t>Fondo emergencia, inversiones, metas</t>
        </is>
      </c>
    </row>
    <row r="10">
      <c r="A10" s="20" t="inlineStr">
        <is>
          <t>Desglose de Necesidades:</t>
        </is>
      </c>
    </row>
    <row r="11">
      <c r="A11" s="5" t="inlineStr">
        <is>
          <t>Item</t>
        </is>
      </c>
      <c r="B11" s="5" t="inlineStr">
        <is>
          <t>Monto ($)</t>
        </is>
      </c>
      <c r="C11" s="5" t="inlineStr">
        <is>
          <t>% del Total</t>
        </is>
      </c>
    </row>
    <row r="12">
      <c r="A12" s="6" t="inlineStr">
        <is>
          <t>Alquiler</t>
        </is>
      </c>
      <c r="B12" s="7" t="n">
        <v>150000</v>
      </c>
      <c r="C12" s="21">
        <f>B12/B3</f>
        <v/>
      </c>
    </row>
    <row r="13">
      <c r="A13" s="6" t="inlineStr">
        <is>
          <t>Servicios</t>
        </is>
      </c>
      <c r="B13" s="7" t="n">
        <v>30000</v>
      </c>
      <c r="C13" s="21">
        <f>B13/B3</f>
        <v/>
      </c>
    </row>
    <row r="14">
      <c r="A14" s="6" t="inlineStr">
        <is>
          <t>Supermercado</t>
        </is>
      </c>
      <c r="B14" s="7" t="n">
        <v>120000</v>
      </c>
      <c r="C14" s="21">
        <f>B14/B3</f>
        <v/>
      </c>
    </row>
    <row r="15">
      <c r="A15" s="6" t="inlineStr">
        <is>
          <t>Transporte</t>
        </is>
      </c>
      <c r="B15" s="7" t="n">
        <v>25000</v>
      </c>
      <c r="C15" s="21">
        <f>B15/B3</f>
        <v/>
      </c>
    </row>
    <row r="16">
      <c r="A16" s="6" t="inlineStr">
        <is>
          <t>Salud</t>
        </is>
      </c>
      <c r="B16" s="7" t="n">
        <v>20000</v>
      </c>
      <c r="C16" s="21">
        <f>B16/B3</f>
        <v/>
      </c>
    </row>
    <row r="17">
      <c r="A17" s="6" t="inlineStr">
        <is>
          <t>Seguros</t>
        </is>
      </c>
      <c r="B17" s="7" t="n">
        <v>15000</v>
      </c>
      <c r="C17" s="21">
        <f>B17/B3</f>
        <v/>
      </c>
    </row>
    <row r="18">
      <c r="A18" s="6" t="inlineStr">
        <is>
          <t>Telefono + Internet</t>
        </is>
      </c>
      <c r="B18" s="7" t="n">
        <v>15000</v>
      </c>
      <c r="C18" s="21">
        <f>B18/B3</f>
        <v/>
      </c>
    </row>
    <row r="19">
      <c r="A19" s="6" t="inlineStr">
        <is>
          <t>Otros</t>
        </is>
      </c>
      <c r="B19" s="7" t="n">
        <v>5000</v>
      </c>
      <c r="C19" s="21">
        <f>B19/B3</f>
        <v/>
      </c>
    </row>
    <row r="20">
      <c r="A20" s="22" t="inlineStr">
        <is>
          <t>TOTAL NECESIDADES</t>
        </is>
      </c>
      <c r="B20" s="23">
        <f>SUM(B12:B19)</f>
        <v/>
      </c>
      <c r="C20" s="24">
        <f>B20/B3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2026-05-27T22:50:04Z</dcterms:created>
  <dcterms:modified xmlns:dcterms="http://purl.org/dc/terms/" xmlns:xsi="http://www.w3.org/2001/XMLSchema-instance" xsi:type="dcterms:W3CDTF">2026-05-27T22:50:04Z</dcterms:modified>
</cp:coreProperties>
</file>